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<sst xmlns="http://schemas.openxmlformats.org/spreadsheetml/2006/main" count="48" uniqueCount="37">
  <si>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Комплектная ТП с ВР</t>
  </si>
  <si>
    <t>Мачтовая ТП с ВР</t>
  </si>
  <si>
    <t>Воздушные ЛЭП 0,4 кВ</t>
  </si>
  <si>
    <t>Светильники с газоразрядными лампами</t>
  </si>
  <si>
    <t>ИТОГО:</t>
  </si>
  <si>
    <t>Расчет в квартал:</t>
  </si>
  <si>
    <t>п/п</t>
  </si>
  <si>
    <t xml:space="preserve">Кол - во электро установок
</t>
  </si>
  <si>
    <t xml:space="preserve">Всего условных единиц
</t>
  </si>
  <si>
    <t xml:space="preserve">Кабельная линия 6 - 10 кВ
</t>
  </si>
  <si>
    <t xml:space="preserve">Кабельная линия 1 кВ
</t>
  </si>
  <si>
    <t>Воздушные ЛЭП 6 - 10кВ</t>
  </si>
  <si>
    <t>Светильники с лампами накаливания</t>
  </si>
  <si>
    <t>руб.х</t>
  </si>
  <si>
    <t>Расчет в квартал</t>
  </si>
  <si>
    <t>у.е. х  3   =</t>
  </si>
  <si>
    <t>Присоединения с ВВ (МВ) 6-10 кВ</t>
  </si>
  <si>
    <t>Присоединения с ВН (РВ,ЛР) 6-10 кВ</t>
  </si>
  <si>
    <t>Приложение №6</t>
  </si>
  <si>
    <t>Заказчик:</t>
  </si>
  <si>
    <t>Генеральный директор</t>
  </si>
  <si>
    <t>Исполнитель:</t>
  </si>
  <si>
    <t>ООО "Интеллект"</t>
  </si>
  <si>
    <t xml:space="preserve">Наименование электроустановок (сооружений)
</t>
  </si>
  <si>
    <t>шт</t>
  </si>
  <si>
    <t>км</t>
  </si>
  <si>
    <t xml:space="preserve">Закрытая ТП (РТП, ЦРП)                                                 с 1 трансформатором
</t>
  </si>
  <si>
    <t xml:space="preserve">Единица. измерения
</t>
  </si>
  <si>
    <t xml:space="preserve">Кол - во усл. Ед. На един.измерения
</t>
  </si>
  <si>
    <t xml:space="preserve">Закрытая ТП (РТП, ЦРП)                                                с 2 трансформаторами
</t>
  </si>
  <si>
    <t xml:space="preserve">   НДС    (20% )    =</t>
  </si>
  <si>
    <t xml:space="preserve"> Генеральный директор</t>
  </si>
  <si>
    <r>
      <t>_____________________/</t>
    </r>
    <r>
      <rPr>
        <b/>
        <sz val="10"/>
        <rFont val="Arial Cyr"/>
        <family val="0"/>
      </rPr>
      <t>Д.П. Пестунов</t>
    </r>
    <r>
      <rPr>
        <sz val="10"/>
        <rFont val="Arial Cyr"/>
        <family val="0"/>
      </rPr>
      <t>/</t>
    </r>
  </si>
  <si>
    <t>______________ /                   /</t>
  </si>
  <si>
    <t xml:space="preserve">к Договору №    </t>
  </si>
  <si>
    <t>от "      "             2020г.</t>
  </si>
  <si>
    <t>стоимости работ за оперативно-технического обслуживание электроустановок                                             (затраты 520 рублей в месяц за 1 условную единицу без амортизации и НДС)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</si>
</sst>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174" fontId="7" fillId="0" borderId="1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6">
      <selection activeCell="J42" sqref="J42"/>
    </sheetView>
  </sheetViews>
  <sheetFormatPr defaultColWidth="9.00390625" defaultRowHeight="12.75"/>
  <cols>
    <col min="1" max="1" width="3.375" style="0" customWidth="1"/>
    <col min="2" max="2" width="8.125" style="0" customWidth="1"/>
    <col min="3" max="3" width="14.875" style="0" customWidth="1"/>
    <col min="4" max="4" width="8.375" style="0" customWidth="1"/>
    <col min="5" max="5" width="8.125" style="0" customWidth="1"/>
    <col min="6" max="6" width="12.375" style="0" customWidth="1"/>
    <col min="7" max="7" width="10.875" style="0" customWidth="1"/>
    <col min="8" max="8" width="11.75390625" style="0" customWidth="1"/>
    <col min="9" max="9" width="13.875" style="0" customWidth="1"/>
    <col min="10" max="10" width="12.875" style="0" customWidth="1"/>
  </cols>
  <sheetData>
    <row r="1" spans="1:9" ht="14.25" customHeight="1">
      <c r="A1" s="6"/>
      <c r="B1" s="6"/>
      <c r="C1" s="6"/>
      <c r="D1" s="6"/>
      <c r="E1" s="6"/>
      <c r="F1" s="15" t="s">
        <v>18</v>
      </c>
      <c r="G1" s="14"/>
      <c r="H1" s="14"/>
      <c r="I1" s="14"/>
    </row>
    <row r="2" spans="1:9" ht="15" customHeight="1">
      <c r="A2" s="6"/>
      <c r="B2" s="6"/>
      <c r="C2" s="6"/>
      <c r="D2" s="6"/>
      <c r="E2" s="6"/>
      <c r="F2" s="15" t="s">
        <v>34</v>
      </c>
      <c r="G2" s="18"/>
      <c r="H2" s="18"/>
      <c r="I2" s="14"/>
    </row>
    <row r="3" spans="1:9" ht="16.5" customHeight="1">
      <c r="A3" s="6"/>
      <c r="B3" s="6"/>
      <c r="C3" s="6"/>
      <c r="D3" s="6"/>
      <c r="E3" s="6"/>
      <c r="F3" s="15" t="s">
        <v>35</v>
      </c>
      <c r="G3" s="18"/>
      <c r="H3" s="18"/>
      <c r="I3" s="14"/>
    </row>
    <row r="4" spans="1:9" ht="10.5" customHeight="1">
      <c r="A4" s="6"/>
      <c r="B4" s="6"/>
      <c r="C4" s="6"/>
      <c r="D4" s="6"/>
      <c r="E4" s="6"/>
      <c r="F4" s="14"/>
      <c r="G4" s="14"/>
      <c r="H4" s="14"/>
      <c r="I4" s="14"/>
    </row>
    <row r="5" spans="1:9" ht="22.5">
      <c r="A5" s="20" t="s">
        <v>14</v>
      </c>
      <c r="B5" s="20"/>
      <c r="C5" s="20"/>
      <c r="D5" s="20"/>
      <c r="E5" s="20"/>
      <c r="F5" s="20"/>
      <c r="G5" s="20"/>
      <c r="H5" s="20"/>
      <c r="I5" s="20"/>
    </row>
    <row r="6" spans="1:9" ht="12.75">
      <c r="A6" s="54" t="s">
        <v>36</v>
      </c>
      <c r="B6" s="54"/>
      <c r="C6" s="54"/>
      <c r="D6" s="54"/>
      <c r="E6" s="54"/>
      <c r="F6" s="54"/>
      <c r="G6" s="54"/>
      <c r="H6" s="54"/>
      <c r="I6" s="54"/>
    </row>
    <row r="7" spans="1:9" ht="18.75" customHeight="1">
      <c r="A7" s="54"/>
      <c r="B7" s="54"/>
      <c r="C7" s="54"/>
      <c r="D7" s="54"/>
      <c r="E7" s="54"/>
      <c r="F7" s="54"/>
      <c r="G7" s="54"/>
      <c r="H7" s="54"/>
      <c r="I7" s="54"/>
    </row>
    <row r="8" spans="1:9" ht="10.5" customHeight="1" thickBot="1">
      <c r="A8" s="6"/>
      <c r="B8" s="6"/>
      <c r="C8" s="6"/>
      <c r="D8" s="6"/>
      <c r="E8" s="6"/>
      <c r="F8" s="6"/>
      <c r="G8" s="6"/>
      <c r="H8" s="6"/>
      <c r="I8" s="6"/>
    </row>
    <row r="9" spans="1:9" ht="12.75">
      <c r="A9" s="55" t="s">
        <v>6</v>
      </c>
      <c r="B9" s="57" t="s">
        <v>23</v>
      </c>
      <c r="C9" s="58"/>
      <c r="D9" s="58"/>
      <c r="E9" s="59"/>
      <c r="F9" s="52" t="s">
        <v>27</v>
      </c>
      <c r="G9" s="52" t="s">
        <v>28</v>
      </c>
      <c r="H9" s="52" t="s">
        <v>7</v>
      </c>
      <c r="I9" s="30" t="s">
        <v>8</v>
      </c>
    </row>
    <row r="10" spans="1:9" ht="57.75" customHeight="1" thickBot="1">
      <c r="A10" s="56"/>
      <c r="B10" s="60"/>
      <c r="C10" s="61"/>
      <c r="D10" s="61"/>
      <c r="E10" s="62"/>
      <c r="F10" s="53"/>
      <c r="G10" s="53"/>
      <c r="H10" s="53"/>
      <c r="I10" s="31"/>
    </row>
    <row r="11" spans="1:9" ht="12.75">
      <c r="A11" s="66">
        <v>1</v>
      </c>
      <c r="B11" s="63" t="s">
        <v>26</v>
      </c>
      <c r="C11" s="64"/>
      <c r="D11" s="64"/>
      <c r="E11" s="65"/>
      <c r="F11" s="28" t="s">
        <v>24</v>
      </c>
      <c r="G11" s="28">
        <v>2.3</v>
      </c>
      <c r="H11" s="28">
        <v>0</v>
      </c>
      <c r="I11" s="32">
        <f>ROUND((G11*H11),2)</f>
        <v>0</v>
      </c>
    </row>
    <row r="12" spans="1:9" ht="29.25" customHeight="1">
      <c r="A12" s="21"/>
      <c r="B12" s="41"/>
      <c r="C12" s="42"/>
      <c r="D12" s="42"/>
      <c r="E12" s="43"/>
      <c r="F12" s="29"/>
      <c r="G12" s="29"/>
      <c r="H12" s="29"/>
      <c r="I12" s="33"/>
    </row>
    <row r="13" spans="1:9" ht="12.75" customHeight="1">
      <c r="A13" s="21">
        <v>2</v>
      </c>
      <c r="B13" s="38" t="s">
        <v>29</v>
      </c>
      <c r="C13" s="23"/>
      <c r="D13" s="23"/>
      <c r="E13" s="24"/>
      <c r="F13" s="28" t="s">
        <v>24</v>
      </c>
      <c r="G13" s="51">
        <v>3</v>
      </c>
      <c r="H13" s="29">
        <v>0</v>
      </c>
      <c r="I13" s="32">
        <f>ROUND((G13*H13),2)</f>
        <v>0</v>
      </c>
    </row>
    <row r="14" spans="1:9" ht="28.5" customHeight="1">
      <c r="A14" s="21"/>
      <c r="B14" s="25"/>
      <c r="C14" s="26"/>
      <c r="D14" s="26"/>
      <c r="E14" s="27"/>
      <c r="F14" s="29"/>
      <c r="G14" s="51"/>
      <c r="H14" s="29"/>
      <c r="I14" s="33"/>
    </row>
    <row r="15" spans="1:9" ht="12.75">
      <c r="A15" s="21">
        <v>3</v>
      </c>
      <c r="B15" s="38" t="s">
        <v>9</v>
      </c>
      <c r="C15" s="23"/>
      <c r="D15" s="23"/>
      <c r="E15" s="24"/>
      <c r="F15" s="29" t="s">
        <v>25</v>
      </c>
      <c r="G15" s="29">
        <v>3.5</v>
      </c>
      <c r="H15" s="29">
        <v>0</v>
      </c>
      <c r="I15" s="32">
        <f>ROUND((G15*H15),2)</f>
        <v>0</v>
      </c>
    </row>
    <row r="16" spans="1:9" ht="12.75">
      <c r="A16" s="21"/>
      <c r="B16" s="25"/>
      <c r="C16" s="26"/>
      <c r="D16" s="26"/>
      <c r="E16" s="27"/>
      <c r="F16" s="29"/>
      <c r="G16" s="29"/>
      <c r="H16" s="29"/>
      <c r="I16" s="33"/>
    </row>
    <row r="17" spans="1:9" ht="12.75" customHeight="1">
      <c r="A17" s="21">
        <v>4</v>
      </c>
      <c r="B17" s="38" t="s">
        <v>10</v>
      </c>
      <c r="C17" s="23"/>
      <c r="D17" s="23"/>
      <c r="E17" s="24"/>
      <c r="F17" s="29" t="s">
        <v>25</v>
      </c>
      <c r="G17" s="29">
        <v>2.7</v>
      </c>
      <c r="H17" s="29">
        <v>0</v>
      </c>
      <c r="I17" s="32">
        <f>ROUND((G17*H17),2)</f>
        <v>0</v>
      </c>
    </row>
    <row r="18" spans="1:9" ht="12.75" customHeight="1">
      <c r="A18" s="21"/>
      <c r="B18" s="25"/>
      <c r="C18" s="26"/>
      <c r="D18" s="26"/>
      <c r="E18" s="27"/>
      <c r="F18" s="29"/>
      <c r="G18" s="29"/>
      <c r="H18" s="29"/>
      <c r="I18" s="33"/>
    </row>
    <row r="19" spans="1:9" ht="12.75" customHeight="1">
      <c r="A19" s="21">
        <v>5</v>
      </c>
      <c r="B19" s="22" t="s">
        <v>0</v>
      </c>
      <c r="C19" s="23"/>
      <c r="D19" s="23"/>
      <c r="E19" s="24"/>
      <c r="F19" s="28" t="s">
        <v>24</v>
      </c>
      <c r="G19" s="29">
        <v>4.6</v>
      </c>
      <c r="H19" s="29">
        <v>0</v>
      </c>
      <c r="I19" s="32">
        <f>ROUND((G19*H19),2)</f>
        <v>0</v>
      </c>
    </row>
    <row r="20" spans="1:9" ht="12.75" customHeight="1">
      <c r="A20" s="21"/>
      <c r="B20" s="25"/>
      <c r="C20" s="26"/>
      <c r="D20" s="26"/>
      <c r="E20" s="27"/>
      <c r="F20" s="29"/>
      <c r="G20" s="29"/>
      <c r="H20" s="29"/>
      <c r="I20" s="33"/>
    </row>
    <row r="21" spans="1:14" ht="12.75" customHeight="1">
      <c r="A21" s="21">
        <v>6</v>
      </c>
      <c r="B21" s="22" t="s">
        <v>1</v>
      </c>
      <c r="C21" s="23"/>
      <c r="D21" s="23"/>
      <c r="E21" s="24"/>
      <c r="F21" s="28" t="s">
        <v>24</v>
      </c>
      <c r="G21" s="29">
        <v>4.8</v>
      </c>
      <c r="H21" s="29">
        <v>0</v>
      </c>
      <c r="I21" s="32">
        <f>ROUND((G21*H21),2)</f>
        <v>0</v>
      </c>
      <c r="N21" s="1"/>
    </row>
    <row r="22" spans="1:11" ht="12.75" customHeight="1">
      <c r="A22" s="21"/>
      <c r="B22" s="25"/>
      <c r="C22" s="26"/>
      <c r="D22" s="26"/>
      <c r="E22" s="27"/>
      <c r="F22" s="29"/>
      <c r="G22" s="29"/>
      <c r="H22" s="29"/>
      <c r="I22" s="33"/>
      <c r="K22" s="1"/>
    </row>
    <row r="23" spans="1:9" ht="12.75" customHeight="1">
      <c r="A23" s="21">
        <v>7</v>
      </c>
      <c r="B23" s="22" t="s">
        <v>11</v>
      </c>
      <c r="C23" s="23"/>
      <c r="D23" s="23"/>
      <c r="E23" s="24"/>
      <c r="F23" s="29" t="s">
        <v>25</v>
      </c>
      <c r="G23" s="29">
        <v>1.4</v>
      </c>
      <c r="H23" s="29">
        <v>0</v>
      </c>
      <c r="I23" s="32">
        <f>ROUND((G23*H23),2)</f>
        <v>0</v>
      </c>
    </row>
    <row r="24" spans="1:9" ht="12.75" customHeight="1">
      <c r="A24" s="21"/>
      <c r="B24" s="25"/>
      <c r="C24" s="26"/>
      <c r="D24" s="26"/>
      <c r="E24" s="27"/>
      <c r="F24" s="29"/>
      <c r="G24" s="29"/>
      <c r="H24" s="29"/>
      <c r="I24" s="33"/>
    </row>
    <row r="25" spans="1:9" ht="12.75" customHeight="1">
      <c r="A25" s="21">
        <v>8</v>
      </c>
      <c r="B25" s="22" t="s">
        <v>2</v>
      </c>
      <c r="C25" s="23"/>
      <c r="D25" s="23"/>
      <c r="E25" s="24"/>
      <c r="F25" s="29" t="s">
        <v>25</v>
      </c>
      <c r="G25" s="29">
        <v>2.2</v>
      </c>
      <c r="H25" s="29">
        <v>0</v>
      </c>
      <c r="I25" s="32">
        <f>ROUND((G25*H25),2)</f>
        <v>0</v>
      </c>
    </row>
    <row r="26" spans="1:14" ht="12.75" customHeight="1">
      <c r="A26" s="21"/>
      <c r="B26" s="25"/>
      <c r="C26" s="26"/>
      <c r="D26" s="26"/>
      <c r="E26" s="27"/>
      <c r="F26" s="29"/>
      <c r="G26" s="29"/>
      <c r="H26" s="29"/>
      <c r="I26" s="33"/>
      <c r="N26" s="1"/>
    </row>
    <row r="27" spans="1:14" ht="12.75" customHeight="1">
      <c r="A27" s="21">
        <v>9</v>
      </c>
      <c r="B27" s="22" t="s">
        <v>16</v>
      </c>
      <c r="C27" s="23"/>
      <c r="D27" s="23"/>
      <c r="E27" s="24"/>
      <c r="F27" s="28" t="s">
        <v>24</v>
      </c>
      <c r="G27" s="29">
        <v>3.1</v>
      </c>
      <c r="H27" s="29">
        <v>0</v>
      </c>
      <c r="I27" s="32">
        <f>ROUND((G27*H27),2)</f>
        <v>0</v>
      </c>
      <c r="J27" s="3"/>
      <c r="N27" s="1"/>
    </row>
    <row r="28" spans="1:9" ht="12.75" customHeight="1">
      <c r="A28" s="21"/>
      <c r="B28" s="25"/>
      <c r="C28" s="26"/>
      <c r="D28" s="26"/>
      <c r="E28" s="27"/>
      <c r="F28" s="29"/>
      <c r="G28" s="29"/>
      <c r="H28" s="29"/>
      <c r="I28" s="33"/>
    </row>
    <row r="29" spans="1:13" ht="12.75" customHeight="1">
      <c r="A29" s="21">
        <v>10</v>
      </c>
      <c r="B29" s="22" t="s">
        <v>17</v>
      </c>
      <c r="C29" s="23"/>
      <c r="D29" s="23"/>
      <c r="E29" s="24"/>
      <c r="F29" s="28" t="s">
        <v>24</v>
      </c>
      <c r="G29" s="29">
        <v>2.3</v>
      </c>
      <c r="H29" s="34">
        <v>0</v>
      </c>
      <c r="I29" s="32">
        <f>ROUND((G29*H29),2)</f>
        <v>0</v>
      </c>
      <c r="L29" s="2"/>
      <c r="M29" s="2"/>
    </row>
    <row r="30" spans="1:9" ht="12.75" customHeight="1">
      <c r="A30" s="21"/>
      <c r="B30" s="25"/>
      <c r="C30" s="26"/>
      <c r="D30" s="26"/>
      <c r="E30" s="27"/>
      <c r="F30" s="29"/>
      <c r="G30" s="29"/>
      <c r="H30" s="34"/>
      <c r="I30" s="33"/>
    </row>
    <row r="31" spans="1:9" ht="12.75" customHeight="1">
      <c r="A31" s="21">
        <v>12</v>
      </c>
      <c r="B31" s="38" t="s">
        <v>3</v>
      </c>
      <c r="C31" s="39"/>
      <c r="D31" s="39"/>
      <c r="E31" s="40"/>
      <c r="F31" s="28" t="s">
        <v>24</v>
      </c>
      <c r="G31" s="29">
        <v>0.244</v>
      </c>
      <c r="H31" s="29">
        <v>0</v>
      </c>
      <c r="I31" s="32">
        <f>ROUND((G31*H31),2)</f>
        <v>0</v>
      </c>
    </row>
    <row r="32" spans="1:9" ht="12.75" customHeight="1">
      <c r="A32" s="21"/>
      <c r="B32" s="41"/>
      <c r="C32" s="42"/>
      <c r="D32" s="42"/>
      <c r="E32" s="43"/>
      <c r="F32" s="29"/>
      <c r="G32" s="29"/>
      <c r="H32" s="29"/>
      <c r="I32" s="33"/>
    </row>
    <row r="33" spans="1:9" ht="12.75" customHeight="1">
      <c r="A33" s="21">
        <v>13</v>
      </c>
      <c r="B33" s="22" t="s">
        <v>12</v>
      </c>
      <c r="C33" s="23"/>
      <c r="D33" s="23"/>
      <c r="E33" s="24"/>
      <c r="F33" s="28" t="s">
        <v>24</v>
      </c>
      <c r="G33" s="29">
        <v>0.163</v>
      </c>
      <c r="H33" s="29">
        <v>0</v>
      </c>
      <c r="I33" s="32">
        <f>ROUND((G33*H33),2)</f>
        <v>0</v>
      </c>
    </row>
    <row r="34" spans="1:9" ht="15.75" customHeight="1">
      <c r="A34" s="21"/>
      <c r="B34" s="25"/>
      <c r="C34" s="26"/>
      <c r="D34" s="26"/>
      <c r="E34" s="27"/>
      <c r="F34" s="29"/>
      <c r="G34" s="29"/>
      <c r="H34" s="29"/>
      <c r="I34" s="33"/>
    </row>
    <row r="35" spans="1:9" ht="16.5" customHeight="1">
      <c r="A35" s="21"/>
      <c r="B35" s="22" t="s">
        <v>4</v>
      </c>
      <c r="C35" s="23"/>
      <c r="D35" s="23"/>
      <c r="E35" s="24"/>
      <c r="F35" s="29"/>
      <c r="G35" s="29"/>
      <c r="H35" s="29"/>
      <c r="I35" s="49">
        <f>SUM(I11:I34)</f>
        <v>0</v>
      </c>
    </row>
    <row r="36" spans="1:9" ht="9.75" customHeight="1" thickBot="1">
      <c r="A36" s="44"/>
      <c r="B36" s="45"/>
      <c r="C36" s="46"/>
      <c r="D36" s="46"/>
      <c r="E36" s="47"/>
      <c r="F36" s="48"/>
      <c r="G36" s="48"/>
      <c r="H36" s="48"/>
      <c r="I36" s="50"/>
    </row>
    <row r="37" spans="1:9" ht="18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19.5" customHeight="1">
      <c r="A38" s="4" t="s">
        <v>5</v>
      </c>
      <c r="B38" s="6"/>
      <c r="C38" s="6"/>
      <c r="D38" s="6">
        <v>520</v>
      </c>
      <c r="E38" s="7" t="s">
        <v>13</v>
      </c>
      <c r="F38" s="9">
        <f>I35</f>
        <v>0</v>
      </c>
      <c r="G38" s="8" t="s">
        <v>15</v>
      </c>
      <c r="H38" s="9">
        <f>D38*F38*3</f>
        <v>0</v>
      </c>
      <c r="I38" s="10"/>
    </row>
    <row r="39" spans="1:9" ht="15">
      <c r="A39" s="6"/>
      <c r="B39" s="6"/>
      <c r="C39" s="6"/>
      <c r="D39" s="6"/>
      <c r="E39" s="6"/>
      <c r="F39" s="37" t="s">
        <v>30</v>
      </c>
      <c r="G39" s="37"/>
      <c r="H39" s="9">
        <f>H38*20%</f>
        <v>0</v>
      </c>
      <c r="I39" s="6"/>
    </row>
    <row r="40" spans="1:9" ht="15.75">
      <c r="A40" s="36"/>
      <c r="B40" s="37"/>
      <c r="C40" s="6"/>
      <c r="D40" s="6"/>
      <c r="E40" s="6"/>
      <c r="F40" s="37" t="s">
        <v>4</v>
      </c>
      <c r="G40" s="37"/>
      <c r="H40" s="5">
        <f>H38+H39</f>
        <v>0</v>
      </c>
      <c r="I40" s="6"/>
    </row>
    <row r="41" spans="1:9" ht="15">
      <c r="A41" s="12"/>
      <c r="B41" s="13"/>
      <c r="C41" s="13"/>
      <c r="D41" s="13"/>
      <c r="E41" s="13"/>
      <c r="F41" s="13"/>
      <c r="G41" s="13"/>
      <c r="H41" s="13"/>
      <c r="I41" s="13"/>
    </row>
    <row r="42" spans="1:9" ht="17.25" customHeight="1">
      <c r="A42" s="6"/>
      <c r="B42" s="6"/>
      <c r="C42" s="6"/>
      <c r="D42" s="6"/>
      <c r="E42" s="6"/>
      <c r="F42" s="16"/>
      <c r="G42" s="6"/>
      <c r="H42" s="6"/>
      <c r="I42" s="6"/>
    </row>
    <row r="43" spans="1:9" ht="15">
      <c r="A43" s="11" t="s">
        <v>19</v>
      </c>
      <c r="F43" s="19" t="s">
        <v>21</v>
      </c>
      <c r="I43" s="6"/>
    </row>
    <row r="44" spans="1:17" ht="15">
      <c r="A44" s="11"/>
      <c r="F44" s="19" t="s">
        <v>22</v>
      </c>
      <c r="I44" s="6"/>
      <c r="Q44" s="6"/>
    </row>
    <row r="45" spans="1:17" ht="15">
      <c r="A45" s="6" t="s">
        <v>31</v>
      </c>
      <c r="F45" t="s">
        <v>20</v>
      </c>
      <c r="I45" s="6"/>
      <c r="Q45" s="6"/>
    </row>
    <row r="46" spans="1:17" ht="15">
      <c r="A46" s="11" t="s">
        <v>33</v>
      </c>
      <c r="F46" t="s">
        <v>32</v>
      </c>
      <c r="I46" s="6"/>
      <c r="Q46" s="6"/>
    </row>
    <row r="47" spans="1:17" ht="15">
      <c r="A47" s="17"/>
      <c r="B47" s="17"/>
      <c r="C47" s="17"/>
      <c r="D47" s="17"/>
      <c r="E47" s="6"/>
      <c r="I47" s="6"/>
      <c r="Q47" s="6"/>
    </row>
    <row r="48" spans="1:17" ht="15">
      <c r="A48" s="35"/>
      <c r="B48" s="35"/>
      <c r="C48" s="35"/>
      <c r="D48" s="35"/>
      <c r="E48" s="35"/>
      <c r="F48" s="6"/>
      <c r="G48" s="35"/>
      <c r="H48" s="35"/>
      <c r="I48" s="35"/>
      <c r="Q48" s="6"/>
    </row>
  </sheetData>
  <sheetProtection/>
  <mergeCells count="91">
    <mergeCell ref="A6:I7"/>
    <mergeCell ref="A17:A18"/>
    <mergeCell ref="A13:A14"/>
    <mergeCell ref="A15:A16"/>
    <mergeCell ref="A9:A10"/>
    <mergeCell ref="B9:E10"/>
    <mergeCell ref="G9:G10"/>
    <mergeCell ref="B11:E12"/>
    <mergeCell ref="A11:A12"/>
    <mergeCell ref="F11:F12"/>
    <mergeCell ref="G17:G18"/>
    <mergeCell ref="H13:H14"/>
    <mergeCell ref="F9:F10"/>
    <mergeCell ref="G11:G12"/>
    <mergeCell ref="B15:E16"/>
    <mergeCell ref="B13:E14"/>
    <mergeCell ref="H9:H10"/>
    <mergeCell ref="G15:G16"/>
    <mergeCell ref="H17:H18"/>
    <mergeCell ref="I17:I18"/>
    <mergeCell ref="G48:I48"/>
    <mergeCell ref="F13:F14"/>
    <mergeCell ref="I13:I14"/>
    <mergeCell ref="H15:H16"/>
    <mergeCell ref="I15:I16"/>
    <mergeCell ref="G13:G14"/>
    <mergeCell ref="F21:F22"/>
    <mergeCell ref="H25:H26"/>
    <mergeCell ref="I25:I26"/>
    <mergeCell ref="H21:H22"/>
    <mergeCell ref="I21:I22"/>
    <mergeCell ref="B21:E22"/>
    <mergeCell ref="F25:F26"/>
    <mergeCell ref="G25:G26"/>
    <mergeCell ref="G21:G22"/>
    <mergeCell ref="H23:H24"/>
    <mergeCell ref="I23:I24"/>
    <mergeCell ref="F27:F28"/>
    <mergeCell ref="H19:H20"/>
    <mergeCell ref="I19:I20"/>
    <mergeCell ref="B17:E18"/>
    <mergeCell ref="F17:F18"/>
    <mergeCell ref="G23:G24"/>
    <mergeCell ref="I27:I28"/>
    <mergeCell ref="H27:H28"/>
    <mergeCell ref="B23:E24"/>
    <mergeCell ref="F23:F24"/>
    <mergeCell ref="I35:I36"/>
    <mergeCell ref="H31:H32"/>
    <mergeCell ref="I31:I32"/>
    <mergeCell ref="F31:F32"/>
    <mergeCell ref="G31:G32"/>
    <mergeCell ref="A25:A26"/>
    <mergeCell ref="B25:E26"/>
    <mergeCell ref="G27:G28"/>
    <mergeCell ref="A27:A28"/>
    <mergeCell ref="B27:E28"/>
    <mergeCell ref="H33:H34"/>
    <mergeCell ref="A35:A36"/>
    <mergeCell ref="B35:E36"/>
    <mergeCell ref="F35:F36"/>
    <mergeCell ref="G35:G36"/>
    <mergeCell ref="H35:H36"/>
    <mergeCell ref="B29:E30"/>
    <mergeCell ref="A48:E48"/>
    <mergeCell ref="A40:B40"/>
    <mergeCell ref="F40:G40"/>
    <mergeCell ref="F39:G39"/>
    <mergeCell ref="A31:A32"/>
    <mergeCell ref="F29:F30"/>
    <mergeCell ref="B31:E32"/>
    <mergeCell ref="A23:A24"/>
    <mergeCell ref="B33:E34"/>
    <mergeCell ref="F33:F34"/>
    <mergeCell ref="G33:G34"/>
    <mergeCell ref="A33:A34"/>
    <mergeCell ref="I33:I34"/>
    <mergeCell ref="I29:I30"/>
    <mergeCell ref="H29:H30"/>
    <mergeCell ref="G29:G30"/>
    <mergeCell ref="A29:A30"/>
    <mergeCell ref="A5:I5"/>
    <mergeCell ref="A19:A20"/>
    <mergeCell ref="B19:E20"/>
    <mergeCell ref="F19:F20"/>
    <mergeCell ref="G19:G20"/>
    <mergeCell ref="A21:A22"/>
    <mergeCell ref="I9:I10"/>
    <mergeCell ref="H11:H12"/>
    <mergeCell ref="I11:I12"/>
    <mergeCell ref="F15:F16"/>
  </mergeCells>
  <printOptions/>
  <pageMargins left="0.55" right="0.25" top="0.7" bottom="1" header="0.99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Denis</cp:lastModifiedBy>
  <cp:lastPrinted>2009-12-09T10:18:29Z</cp:lastPrinted>
  <dcterms:created xsi:type="dcterms:W3CDTF">2008-06-23T06:37:40Z</dcterms:created>
  <dcterms:modified xsi:type="dcterms:W3CDTF">2020-04-17T13:00:06Z</dcterms:modified>
  <cp:category/>
  <cp:version/>
  <cp:contentType/>
  <cp:contentStatus/>
</cp:coreProperties>
</file>